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30" windowHeight="12300" activeTab="1"/>
  </bookViews>
  <sheets>
    <sheet name="Mehrtägige Reise" sheetId="1" r:id="rId1"/>
    <sheet name="Eintägige Reise" sheetId="2" r:id="rId2"/>
  </sheets>
  <definedNames>
    <definedName name="_xlnm.Print_Area" localSheetId="1">'Eintägige Reise'!$A$1:$I$71</definedName>
    <definedName name="_xlnm.Print_Area" localSheetId="0">'Mehrtägige Reise'!$A$1:$I$65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2" l="1"/>
  <c r="G58" i="2"/>
  <c r="G47" i="2"/>
  <c r="G48" i="2"/>
  <c r="G46" i="2"/>
  <c r="H49" i="2" s="1"/>
  <c r="H39" i="2"/>
  <c r="G31" i="2"/>
  <c r="G24" i="2"/>
  <c r="G26" i="1"/>
  <c r="H54" i="1"/>
  <c r="H50" i="1"/>
  <c r="G48" i="1"/>
  <c r="G46" i="1"/>
  <c r="H36" i="1"/>
  <c r="G36" i="1"/>
  <c r="G31" i="1"/>
  <c r="H60" i="2" l="1"/>
  <c r="H24" i="2"/>
</calcChain>
</file>

<file path=xl/sharedStrings.xml><?xml version="1.0" encoding="utf-8"?>
<sst xmlns="http://schemas.openxmlformats.org/spreadsheetml/2006/main" count="85" uniqueCount="47">
  <si>
    <t>Reisekosten ab 2022</t>
  </si>
  <si>
    <t>Reisekostenabrechnung</t>
  </si>
  <si>
    <t>Reisedauer</t>
  </si>
  <si>
    <t>Datum</t>
  </si>
  <si>
    <t>Uhrzeit</t>
  </si>
  <si>
    <t>Abfahrt</t>
  </si>
  <si>
    <t>Grund und Ort der Reise</t>
  </si>
  <si>
    <t>Kostenpauschale für Mehraufwand für Verpflegung</t>
  </si>
  <si>
    <t>Euro</t>
  </si>
  <si>
    <t>volle Reisetage</t>
  </si>
  <si>
    <t>erster Reisetag</t>
  </si>
  <si>
    <t>letzter Reisetag</t>
  </si>
  <si>
    <t>zu</t>
  </si>
  <si>
    <t>Tag</t>
  </si>
  <si>
    <t>Tag( e)</t>
  </si>
  <si>
    <t>über 24 Stunden</t>
  </si>
  <si>
    <t>zeitunabhängig</t>
  </si>
  <si>
    <t>Name des Reisenden:</t>
  </si>
  <si>
    <t>Nebenkosten</t>
  </si>
  <si>
    <t>km</t>
  </si>
  <si>
    <t>Kürzung für Frühstück</t>
  </si>
  <si>
    <t>Kilometergeld</t>
  </si>
  <si>
    <t>Sonstiges</t>
  </si>
  <si>
    <t>Übernachtungskosten (Einzelnachweis)</t>
  </si>
  <si>
    <t>Reisekosten gesamt</t>
  </si>
  <si>
    <t>Ich bestätige durch Unterschrift die Richtigkeit der obigen Angaben und Abrechnung</t>
  </si>
  <si>
    <t>den</t>
  </si>
  <si>
    <t>Ort</t>
  </si>
  <si>
    <t>Unterschrift</t>
  </si>
  <si>
    <t>Rückker</t>
  </si>
  <si>
    <t>Eintägige Reise</t>
  </si>
  <si>
    <t>Beförderungskosten</t>
  </si>
  <si>
    <t>mit eigenem Fahrzeug</t>
  </si>
  <si>
    <t>mit der Bahn</t>
  </si>
  <si>
    <t>mit dem Taxi</t>
  </si>
  <si>
    <t>mit dem Flugzeug</t>
  </si>
  <si>
    <t>laut Einzelnachweis</t>
  </si>
  <si>
    <t>Für Frühstück</t>
  </si>
  <si>
    <t>Für Mittagessen</t>
  </si>
  <si>
    <t>Für Abendessen</t>
  </si>
  <si>
    <t>20% vom Tagessatz</t>
  </si>
  <si>
    <t>40% vom Tagessatz</t>
  </si>
  <si>
    <t>Kürzung wegen Verköstigung durch den Arbeitgeber (bei entsprechender "Ja" angeben)</t>
  </si>
  <si>
    <t>Kürzung um</t>
  </si>
  <si>
    <t>Kürzungsbetrag:</t>
  </si>
  <si>
    <t>Der Ansatz eines Sachbezugwertes entfällt, wenn der Arbeitnehmer einen Anspruch auf einen Pauschbetrag zur Verpflegung hat!</t>
  </si>
  <si>
    <t>Geldwerter Vorteil (nur für Arbeitnehmer) - Ist eine Verrechnung mit den Reisekosten erwünscht?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</si>
</sst>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47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2" borderId="0" xfId="0" applyFill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2" fillId="0" borderId="15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Fill="1" applyBorder="1"/>
    <xf numFmtId="0" fontId="0" fillId="0" borderId="22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25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28" xfId="0" applyBorder="1"/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2" borderId="30" xfId="0" applyFill="1" applyBorder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32" xfId="0" applyBorder="1" applyAlignment="1">
      <alignment horizontal="center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 vertical="top"/>
    </xf>
    <xf numFmtId="0" fontId="0" fillId="0" borderId="0" xfId="0" applyProtection="1"/>
    <xf numFmtId="0" fontId="0" fillId="0" borderId="0" xfId="0" applyFill="1" applyProtection="1"/>
    <xf numFmtId="0" fontId="0" fillId="2" borderId="10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2" fillId="0" borderId="1" xfId="0" applyFont="1" applyBorder="1" applyProtection="1"/>
    <xf numFmtId="0" fontId="0" fillId="0" borderId="5" xfId="0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31" xfId="0" applyBorder="1" applyProtection="1">
      <protection locked="0"/>
    </xf>
    <xf numFmtId="0" fontId="0" fillId="0" borderId="8" xfId="0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5" xfId="0" applyBorder="1" applyAlignment="1" applyProtection="1">
      <alignment horizontal="left"/>
    </xf>
    <xf numFmtId="0" fontId="0" fillId="0" borderId="5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6" xfId="0" applyBorder="1" applyProtection="1">
      <protection locked="0"/>
    </xf>
    <xf numFmtId="165" fontId="0" fillId="0" borderId="0" xfId="1" applyFont="1" applyFill="1" applyBorder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165" fontId="0" fillId="0" borderId="10" xfId="0" applyNumberFormat="1" applyFill="1" applyBorder="1" applyProtection="1"/>
    <xf numFmtId="0" fontId="0" fillId="0" borderId="22" xfId="0" applyFill="1" applyBorder="1" applyProtection="1"/>
    <xf numFmtId="0" fontId="0" fillId="0" borderId="16" xfId="0" applyBorder="1" applyProtection="1"/>
    <xf numFmtId="165" fontId="0" fillId="0" borderId="29" xfId="0" applyNumberFormat="1" applyFill="1" applyBorder="1" applyProtection="1"/>
    <xf numFmtId="0" fontId="0" fillId="0" borderId="28" xfId="0" applyFill="1" applyBorder="1" applyProtection="1"/>
    <xf numFmtId="165" fontId="0" fillId="0" borderId="27" xfId="0" applyNumberFormat="1" applyBorder="1" applyProtection="1"/>
    <xf numFmtId="0" fontId="0" fillId="0" borderId="26" xfId="0" applyBorder="1" applyProtection="1"/>
    <xf numFmtId="165" fontId="0" fillId="0" borderId="0" xfId="1" applyFont="1" applyProtection="1"/>
    <xf numFmtId="165" fontId="0" fillId="0" borderId="29" xfId="0" applyNumberFormat="1" applyBorder="1" applyProtection="1"/>
    <xf numFmtId="0" fontId="0" fillId="0" borderId="22" xfId="0" applyBorder="1" applyProtection="1"/>
    <xf numFmtId="165" fontId="0" fillId="0" borderId="1" xfId="1" applyFont="1" applyBorder="1" applyProtection="1"/>
    <xf numFmtId="165" fontId="0" fillId="0" borderId="11" xfId="0" applyNumberFormat="1" applyBorder="1" applyProtection="1"/>
    <xf numFmtId="165" fontId="0" fillId="0" borderId="14" xfId="0" applyNumberFormat="1" applyBorder="1" applyProtection="1"/>
    <xf numFmtId="0" fontId="0" fillId="0" borderId="24" xfId="0" applyBorder="1" applyProtection="1"/>
    <xf numFmtId="0" fontId="0" fillId="4" borderId="0" xfId="0" applyFill="1" applyBorder="1"/>
    <xf numFmtId="0" fontId="0" fillId="2" borderId="22" xfId="0" applyFill="1" applyBorder="1"/>
    <xf numFmtId="0" fontId="0" fillId="4" borderId="0" xfId="0" applyFill="1" applyBorder="1" applyProtection="1">
      <protection locked="0"/>
    </xf>
    <xf numFmtId="164" fontId="0" fillId="0" borderId="0" xfId="0" applyNumberFormat="1" applyBorder="1" applyProtection="1"/>
    <xf numFmtId="0" fontId="0" fillId="0" borderId="0" xfId="0" applyFill="1" applyBorder="1" applyProtection="1"/>
    <xf numFmtId="164" fontId="0" fillId="0" borderId="27" xfId="0" applyNumberFormat="1" applyBorder="1" applyProtection="1"/>
    <xf numFmtId="0" fontId="0" fillId="4" borderId="19" xfId="0" applyFill="1" applyBorder="1"/>
    <xf numFmtId="0" fontId="0" fillId="4" borderId="23" xfId="0" applyFill="1" applyBorder="1"/>
    <xf numFmtId="0" fontId="0" fillId="4" borderId="17" xfId="0" applyFill="1" applyBorder="1"/>
    <xf numFmtId="0" fontId="0" fillId="4" borderId="34" xfId="0" applyFill="1" applyBorder="1"/>
    <xf numFmtId="0" fontId="0" fillId="4" borderId="18" xfId="0" applyFill="1" applyBorder="1"/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0" fillId="0" borderId="20" xfId="0" applyBorder="1" applyAlignment="1"/>
    <xf numFmtId="0" fontId="0" fillId="0" borderId="20" xfId="0" applyBorder="1" applyAlignment="1">
      <alignment horizontal="left"/>
    </xf>
    <xf numFmtId="0" fontId="0" fillId="4" borderId="22" xfId="0" applyFill="1" applyBorder="1" applyProtection="1">
      <protection locked="0"/>
    </xf>
    <xf numFmtId="0" fontId="7" fillId="3" borderId="29" xfId="0" applyFont="1" applyFill="1" applyBorder="1" applyProtection="1">
      <protection locked="0"/>
    </xf>
    <xf numFmtId="0" fontId="0" fillId="0" borderId="39" xfId="0" applyBorder="1"/>
    <xf numFmtId="0" fontId="0" fillId="0" borderId="15" xfId="0" applyBorder="1" applyProtection="1"/>
    <xf numFmtId="166" fontId="0" fillId="0" borderId="21" xfId="0" applyNumberFormat="1" applyBorder="1" applyProtection="1"/>
    <xf numFmtId="0" fontId="0" fillId="2" borderId="40" xfId="0" applyFill="1" applyBorder="1"/>
    <xf numFmtId="0" fontId="0" fillId="2" borderId="19" xfId="0" applyFill="1" applyBorder="1"/>
    <xf numFmtId="0" fontId="0" fillId="2" borderId="41" xfId="0" applyFill="1" applyBorder="1"/>
    <xf numFmtId="0" fontId="0" fillId="4" borderId="20" xfId="0" applyFill="1" applyBorder="1"/>
    <xf numFmtId="0" fontId="0" fillId="4" borderId="39" xfId="0" applyFill="1" applyBorder="1"/>
    <xf numFmtId="165" fontId="0" fillId="0" borderId="0" xfId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  <protection locked="0"/>
    </xf>
    <xf numFmtId="165" fontId="0" fillId="0" borderId="16" xfId="0" applyNumberFormat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15" xfId="0" applyBorder="1" applyProtection="1">
      <protection locked="0"/>
    </xf>
    <xf numFmtId="0" fontId="0" fillId="4" borderId="29" xfId="0" applyFill="1" applyBorder="1" applyProtection="1"/>
    <xf numFmtId="0" fontId="0" fillId="4" borderId="29" xfId="0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right"/>
    </xf>
    <xf numFmtId="0" fontId="0" fillId="4" borderId="24" xfId="0" applyFill="1" applyBorder="1" applyProtection="1"/>
    <xf numFmtId="0" fontId="0" fillId="4" borderId="19" xfId="0" applyFill="1" applyBorder="1" applyProtection="1"/>
    <xf numFmtId="0" fontId="0" fillId="4" borderId="0" xfId="0" applyFill="1" applyBorder="1" applyProtection="1"/>
    <xf numFmtId="164" fontId="0" fillId="4" borderId="29" xfId="0" applyNumberFormat="1" applyFill="1" applyBorder="1" applyProtection="1"/>
    <xf numFmtId="0" fontId="2" fillId="2" borderId="0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166" fontId="0" fillId="4" borderId="17" xfId="0" applyNumberFormat="1" applyFill="1" applyBorder="1" applyProtection="1"/>
    <xf numFmtId="0" fontId="0" fillId="4" borderId="10" xfId="0" applyFill="1" applyBorder="1" applyProtection="1"/>
    <xf numFmtId="0" fontId="0" fillId="4" borderId="2" xfId="0" applyFill="1" applyBorder="1" applyProtection="1"/>
    <xf numFmtId="166" fontId="0" fillId="0" borderId="42" xfId="0" applyNumberFormat="1" applyBorder="1" applyProtection="1"/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4" borderId="40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0" fillId="2" borderId="3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2" fillId="4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65" fontId="0" fillId="3" borderId="29" xfId="0" applyNumberFormat="1" applyFill="1" applyBorder="1" applyProtection="1">
      <protection locked="0"/>
    </xf>
    <xf numFmtId="165" fontId="0" fillId="3" borderId="21" xfId="0" applyNumberFormat="1" applyFill="1" applyBorder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34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38100</xdr:rowOff>
    </xdr:from>
    <xdr:to>
      <xdr:col>8</xdr:col>
      <xdr:colOff>0</xdr:colOff>
      <xdr:row>0</xdr:row>
      <xdr:rowOff>575635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5" y="38100"/>
          <a:ext cx="2943225" cy="537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38100</xdr:rowOff>
    </xdr:from>
    <xdr:to>
      <xdr:col>8</xdr:col>
      <xdr:colOff>0</xdr:colOff>
      <xdr:row>0</xdr:row>
      <xdr:rowOff>575635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8100"/>
          <a:ext cx="2943225" cy="537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zoomScaleNormal="100" workbookViewId="0">
      <selection activeCell="G50" sqref="G50"/>
    </sheetView>
  </sheetViews>
  <sheetFormatPr baseColWidth="10" defaultColWidth="9.140625" defaultRowHeight="15" x14ac:dyDescent="0.25"/>
  <cols>
    <col min="1" max="1" width="1.85546875" customWidth="1"/>
    <col min="2" max="2" width="34.5703125" customWidth="1"/>
    <col min="3" max="3" width="24.85546875" customWidth="1"/>
    <col min="4" max="4" width="12.42578125" customWidth="1"/>
    <col min="5" max="5" width="24.85546875" customWidth="1"/>
    <col min="6" max="6" width="12.42578125" customWidth="1"/>
    <col min="7" max="8" width="24.85546875" customWidth="1"/>
    <col min="9" max="9" width="1.85546875" customWidth="1"/>
  </cols>
  <sheetData>
    <row r="1" spans="2:8" ht="47.25" customHeight="1" x14ac:dyDescent="0.25">
      <c r="B1" s="35" t="s">
        <v>0</v>
      </c>
      <c r="C1" s="36"/>
      <c r="D1" s="36"/>
      <c r="E1" s="36"/>
      <c r="F1" s="36"/>
      <c r="G1" s="36"/>
      <c r="H1" s="36"/>
    </row>
    <row r="2" spans="2:8" ht="21" x14ac:dyDescent="0.35">
      <c r="B2" s="37"/>
      <c r="C2" s="130" t="s">
        <v>1</v>
      </c>
      <c r="D2" s="131"/>
      <c r="E2" s="131"/>
      <c r="F2" s="37"/>
      <c r="G2" s="37"/>
      <c r="H2" s="37"/>
    </row>
    <row r="3" spans="2:8" x14ac:dyDescent="0.25">
      <c r="B3" s="38"/>
      <c r="C3" s="39"/>
      <c r="D3" s="39"/>
      <c r="E3" s="39"/>
      <c r="F3" s="39"/>
      <c r="G3" s="39"/>
      <c r="H3" s="40"/>
    </row>
    <row r="4" spans="2:8" ht="18.75" customHeight="1" x14ac:dyDescent="0.25">
      <c r="B4" s="41" t="s">
        <v>17</v>
      </c>
      <c r="C4" s="137"/>
      <c r="D4" s="137"/>
      <c r="E4" s="137"/>
      <c r="F4" s="137"/>
      <c r="G4" s="137"/>
      <c r="H4" s="138"/>
    </row>
    <row r="5" spans="2:8" x14ac:dyDescent="0.25">
      <c r="B5" s="42"/>
      <c r="C5" s="43"/>
      <c r="D5" s="44"/>
      <c r="E5" s="44"/>
      <c r="F5" s="44"/>
      <c r="G5" s="44"/>
      <c r="H5" s="45"/>
    </row>
    <row r="6" spans="2:8" x14ac:dyDescent="0.25">
      <c r="B6" s="53"/>
      <c r="C6" s="47" t="s">
        <v>3</v>
      </c>
      <c r="D6" s="49"/>
      <c r="E6" s="47" t="s">
        <v>4</v>
      </c>
      <c r="F6" s="44"/>
      <c r="G6" s="47" t="s">
        <v>2</v>
      </c>
      <c r="H6" s="45"/>
    </row>
    <row r="7" spans="2:8" x14ac:dyDescent="0.25">
      <c r="B7" s="54"/>
      <c r="C7" s="4"/>
      <c r="D7" s="4"/>
      <c r="E7" s="51"/>
      <c r="F7" s="4"/>
      <c r="G7" s="50"/>
      <c r="H7" s="5"/>
    </row>
    <row r="8" spans="2:8" x14ac:dyDescent="0.25">
      <c r="B8" s="3" t="s">
        <v>5</v>
      </c>
      <c r="C8" s="55"/>
      <c r="D8" s="50"/>
      <c r="E8" s="55"/>
      <c r="F8" s="50"/>
      <c r="G8" s="55"/>
      <c r="H8" s="5"/>
    </row>
    <row r="9" spans="2:8" x14ac:dyDescent="0.25">
      <c r="B9" s="3"/>
      <c r="C9" s="50"/>
      <c r="D9" s="50"/>
      <c r="E9" s="50"/>
      <c r="F9" s="50"/>
      <c r="G9" s="50"/>
      <c r="H9" s="5"/>
    </row>
    <row r="10" spans="2:8" x14ac:dyDescent="0.25">
      <c r="B10" s="3" t="s">
        <v>29</v>
      </c>
      <c r="C10" s="55"/>
      <c r="D10" s="50"/>
      <c r="E10" s="162"/>
      <c r="F10" s="50"/>
      <c r="G10" s="104"/>
      <c r="H10" s="5"/>
    </row>
    <row r="11" spans="2:8" x14ac:dyDescent="0.25">
      <c r="B11" s="54"/>
      <c r="C11" s="4"/>
      <c r="D11" s="4"/>
      <c r="E11" s="50"/>
      <c r="F11" s="4"/>
      <c r="G11" s="50"/>
      <c r="H11" s="5"/>
    </row>
    <row r="12" spans="2:8" x14ac:dyDescent="0.25">
      <c r="B12" s="3"/>
      <c r="C12" s="4"/>
      <c r="D12" s="4"/>
      <c r="E12" s="4"/>
      <c r="F12" s="4"/>
      <c r="G12" s="4"/>
      <c r="H12" s="5"/>
    </row>
    <row r="13" spans="2:8" x14ac:dyDescent="0.25">
      <c r="B13" s="3"/>
      <c r="C13" s="4"/>
      <c r="D13" s="4"/>
      <c r="E13" s="4"/>
      <c r="F13" s="4"/>
      <c r="G13" s="4"/>
      <c r="H13" s="5"/>
    </row>
    <row r="14" spans="2:8" x14ac:dyDescent="0.25">
      <c r="B14" s="139" t="s">
        <v>6</v>
      </c>
      <c r="C14" s="133"/>
      <c r="D14" s="134"/>
      <c r="E14" s="134"/>
      <c r="F14" s="134"/>
      <c r="G14" s="134"/>
      <c r="H14" s="135"/>
    </row>
    <row r="15" spans="2:8" x14ac:dyDescent="0.25">
      <c r="B15" s="140"/>
      <c r="C15" s="136"/>
      <c r="D15" s="137"/>
      <c r="E15" s="137"/>
      <c r="F15" s="137"/>
      <c r="G15" s="137"/>
      <c r="H15" s="138"/>
    </row>
    <row r="16" spans="2:8" x14ac:dyDescent="0.25">
      <c r="B16" s="3"/>
      <c r="C16" s="4"/>
      <c r="D16" s="4"/>
      <c r="E16" s="4"/>
      <c r="F16" s="4"/>
      <c r="G16" s="4"/>
      <c r="H16" s="5"/>
    </row>
    <row r="17" spans="1:9" x14ac:dyDescent="0.25">
      <c r="B17" s="8"/>
      <c r="C17" s="9"/>
      <c r="D17" s="9"/>
      <c r="E17" s="9"/>
      <c r="F17" s="9"/>
      <c r="G17" s="9"/>
      <c r="H17" s="10"/>
    </row>
    <row r="18" spans="1:9" x14ac:dyDescent="0.25">
      <c r="B18" s="132"/>
      <c r="C18" s="132"/>
      <c r="D18" s="132"/>
      <c r="E18" s="132"/>
      <c r="F18" s="132"/>
      <c r="G18" s="132"/>
      <c r="H18" s="132"/>
    </row>
    <row r="19" spans="1:9" ht="15.75" thickBot="1" x14ac:dyDescent="0.3"/>
    <row r="20" spans="1:9" x14ac:dyDescent="0.25">
      <c r="B20" s="141" t="s">
        <v>7</v>
      </c>
      <c r="C20" s="142"/>
      <c r="D20" s="142"/>
      <c r="E20" s="142"/>
      <c r="F20" s="142"/>
      <c r="G20" s="143"/>
      <c r="H20" s="14" t="s">
        <v>8</v>
      </c>
    </row>
    <row r="21" spans="1:9" x14ac:dyDescent="0.25">
      <c r="B21" s="121"/>
      <c r="C21" s="121"/>
      <c r="D21" s="121"/>
      <c r="E21" s="121"/>
      <c r="F21" s="121"/>
      <c r="G21" s="122"/>
      <c r="H21" s="13"/>
      <c r="I21" s="13"/>
    </row>
    <row r="22" spans="1:9" x14ac:dyDescent="0.25">
      <c r="A22" s="5"/>
      <c r="B22" s="18"/>
      <c r="C22" s="18"/>
      <c r="D22" s="18"/>
      <c r="E22" s="18"/>
      <c r="F22" s="18"/>
      <c r="G22" s="19"/>
      <c r="H22" s="11"/>
    </row>
    <row r="23" spans="1:9" x14ac:dyDescent="0.25">
      <c r="A23" s="5"/>
      <c r="B23" s="18"/>
      <c r="C23" s="18"/>
      <c r="D23" s="18"/>
      <c r="E23" s="18"/>
      <c r="F23" s="57"/>
      <c r="G23" s="58"/>
      <c r="H23" s="59"/>
    </row>
    <row r="24" spans="1:9" x14ac:dyDescent="0.25">
      <c r="A24" s="5"/>
      <c r="B24" s="23" t="s">
        <v>9</v>
      </c>
      <c r="C24" s="18"/>
      <c r="D24" s="18"/>
      <c r="E24" s="18"/>
      <c r="F24" s="57"/>
      <c r="G24" s="58"/>
      <c r="H24" s="59"/>
    </row>
    <row r="25" spans="1:9" x14ac:dyDescent="0.25">
      <c r="A25" s="5"/>
      <c r="B25" s="18"/>
      <c r="C25" s="18"/>
      <c r="D25" s="18"/>
      <c r="E25" s="18"/>
      <c r="F25" s="57"/>
      <c r="G25" s="64"/>
      <c r="H25" s="65"/>
    </row>
    <row r="26" spans="1:9" x14ac:dyDescent="0.25">
      <c r="A26" s="5"/>
      <c r="B26" s="25" t="s">
        <v>15</v>
      </c>
      <c r="C26" s="55"/>
      <c r="D26" s="24" t="s">
        <v>14</v>
      </c>
      <c r="E26" s="24" t="s">
        <v>12</v>
      </c>
      <c r="F26" s="60">
        <v>28</v>
      </c>
      <c r="G26" s="63">
        <f>C26*F26</f>
        <v>0</v>
      </c>
      <c r="H26" s="65"/>
    </row>
    <row r="27" spans="1:9" x14ac:dyDescent="0.25">
      <c r="A27" s="5"/>
      <c r="B27" s="18"/>
      <c r="C27" s="18"/>
      <c r="D27" s="18"/>
      <c r="E27" s="18"/>
      <c r="F27" s="57"/>
      <c r="G27" s="64"/>
      <c r="H27" s="65"/>
    </row>
    <row r="28" spans="1:9" x14ac:dyDescent="0.25">
      <c r="A28" s="5"/>
      <c r="B28" s="18"/>
      <c r="C28" s="18"/>
      <c r="D28" s="18"/>
      <c r="E28" s="18"/>
      <c r="F28" s="57"/>
      <c r="G28" s="64"/>
      <c r="H28" s="65"/>
    </row>
    <row r="29" spans="1:9" x14ac:dyDescent="0.25">
      <c r="A29" s="5"/>
      <c r="B29" s="23" t="s">
        <v>10</v>
      </c>
      <c r="C29" s="18"/>
      <c r="D29" s="18"/>
      <c r="E29" s="18"/>
      <c r="F29" s="57"/>
      <c r="G29" s="64"/>
      <c r="H29" s="65"/>
    </row>
    <row r="30" spans="1:9" x14ac:dyDescent="0.25">
      <c r="A30" s="5"/>
      <c r="B30" s="18"/>
      <c r="C30" s="18"/>
      <c r="D30" s="18"/>
      <c r="E30" s="18"/>
      <c r="F30" s="57"/>
      <c r="G30" s="64"/>
      <c r="H30" s="65"/>
    </row>
    <row r="31" spans="1:9" x14ac:dyDescent="0.25">
      <c r="A31" s="5"/>
      <c r="B31" s="25" t="s">
        <v>16</v>
      </c>
      <c r="C31" s="55"/>
      <c r="D31" s="24" t="s">
        <v>13</v>
      </c>
      <c r="E31" s="24" t="s">
        <v>12</v>
      </c>
      <c r="F31" s="60">
        <v>14</v>
      </c>
      <c r="G31" s="66">
        <f>C31*F31</f>
        <v>0</v>
      </c>
      <c r="H31" s="65"/>
    </row>
    <row r="32" spans="1:9" x14ac:dyDescent="0.25">
      <c r="A32" s="5"/>
      <c r="B32" s="18"/>
      <c r="C32" s="18"/>
      <c r="D32" s="18"/>
      <c r="E32" s="18"/>
      <c r="F32" s="57"/>
      <c r="G32" s="67"/>
      <c r="H32" s="65"/>
    </row>
    <row r="33" spans="1:8" x14ac:dyDescent="0.25">
      <c r="A33" s="5"/>
      <c r="B33" s="18"/>
      <c r="C33" s="18"/>
      <c r="D33" s="18"/>
      <c r="E33" s="18"/>
      <c r="F33" s="57"/>
      <c r="G33" s="64"/>
      <c r="H33" s="65"/>
    </row>
    <row r="34" spans="1:8" x14ac:dyDescent="0.25">
      <c r="A34" s="5"/>
      <c r="B34" s="23" t="s">
        <v>11</v>
      </c>
      <c r="C34" s="18"/>
      <c r="D34" s="18"/>
      <c r="E34" s="18"/>
      <c r="F34" s="57"/>
      <c r="G34" s="64"/>
      <c r="H34" s="65"/>
    </row>
    <row r="35" spans="1:8" x14ac:dyDescent="0.25">
      <c r="A35" s="5"/>
      <c r="B35" s="18"/>
      <c r="C35" s="18"/>
      <c r="D35" s="18"/>
      <c r="E35" s="18"/>
      <c r="F35" s="57"/>
      <c r="G35" s="64"/>
      <c r="H35" s="65"/>
    </row>
    <row r="36" spans="1:8" x14ac:dyDescent="0.25">
      <c r="A36" s="5"/>
      <c r="B36" s="25" t="s">
        <v>16</v>
      </c>
      <c r="C36" s="55"/>
      <c r="D36" s="24" t="s">
        <v>13</v>
      </c>
      <c r="E36" s="24" t="s">
        <v>12</v>
      </c>
      <c r="F36" s="60">
        <v>14</v>
      </c>
      <c r="G36" s="63">
        <f>C36*F36</f>
        <v>0</v>
      </c>
      <c r="H36" s="68">
        <f>G26+G31+G36</f>
        <v>0</v>
      </c>
    </row>
    <row r="37" spans="1:8" x14ac:dyDescent="0.25">
      <c r="A37" s="5"/>
      <c r="B37" s="18"/>
      <c r="C37" s="18"/>
      <c r="D37" s="18"/>
      <c r="E37" s="18"/>
      <c r="F37" s="57"/>
      <c r="G37" s="64"/>
      <c r="H37" s="69"/>
    </row>
    <row r="38" spans="1:8" x14ac:dyDescent="0.25">
      <c r="A38" s="5"/>
      <c r="B38" s="18"/>
      <c r="C38" s="18"/>
      <c r="D38" s="18"/>
      <c r="E38" s="18"/>
      <c r="F38" s="57"/>
      <c r="G38" s="64"/>
      <c r="H38" s="65"/>
    </row>
    <row r="39" spans="1:8" x14ac:dyDescent="0.25">
      <c r="A39" s="5"/>
      <c r="B39" s="20"/>
      <c r="C39" s="21"/>
      <c r="D39" s="21"/>
      <c r="E39" s="21"/>
      <c r="F39" s="21"/>
      <c r="G39" s="22"/>
      <c r="H39" s="11"/>
    </row>
    <row r="40" spans="1:8" x14ac:dyDescent="0.25">
      <c r="B40" s="123"/>
      <c r="C40" s="124"/>
      <c r="D40" s="124"/>
      <c r="E40" s="124"/>
      <c r="F40" s="124"/>
      <c r="G40" s="125"/>
      <c r="H40" s="11"/>
    </row>
    <row r="41" spans="1:8" x14ac:dyDescent="0.25">
      <c r="B41" s="1"/>
      <c r="C41" s="2"/>
      <c r="D41" s="2"/>
      <c r="E41" s="2"/>
      <c r="F41" s="2"/>
      <c r="G41" s="26"/>
      <c r="H41" s="11"/>
    </row>
    <row r="42" spans="1:8" x14ac:dyDescent="0.25">
      <c r="B42" s="27" t="s">
        <v>18</v>
      </c>
      <c r="H42" s="11"/>
    </row>
    <row r="43" spans="1:8" x14ac:dyDescent="0.25">
      <c r="B43" s="3"/>
      <c r="H43" s="11"/>
    </row>
    <row r="44" spans="1:8" x14ac:dyDescent="0.25">
      <c r="B44" s="126" t="s">
        <v>23</v>
      </c>
      <c r="C44" s="127"/>
      <c r="D44" s="4"/>
      <c r="E44" s="6" t="s">
        <v>8</v>
      </c>
      <c r="G44" s="56"/>
      <c r="H44" s="15"/>
    </row>
    <row r="45" spans="1:8" x14ac:dyDescent="0.25">
      <c r="B45" s="3"/>
      <c r="E45" s="6"/>
      <c r="F45" s="34"/>
      <c r="G45" s="61"/>
      <c r="H45" s="61"/>
    </row>
    <row r="46" spans="1:8" x14ac:dyDescent="0.25">
      <c r="B46" s="28" t="s">
        <v>20</v>
      </c>
      <c r="C46" s="55"/>
      <c r="D46" s="6" t="s">
        <v>14</v>
      </c>
      <c r="E46" s="6" t="s">
        <v>12</v>
      </c>
      <c r="F46" s="70">
        <v>5.6</v>
      </c>
      <c r="G46" s="71">
        <f>F46*C46</f>
        <v>0</v>
      </c>
      <c r="H46" s="72"/>
    </row>
    <row r="47" spans="1:8" x14ac:dyDescent="0.25">
      <c r="B47" s="3"/>
      <c r="D47" s="6"/>
      <c r="E47" s="6"/>
      <c r="F47" s="36"/>
      <c r="G47" s="72"/>
      <c r="H47" s="72"/>
    </row>
    <row r="48" spans="1:8" x14ac:dyDescent="0.25">
      <c r="B48" s="28" t="s">
        <v>21</v>
      </c>
      <c r="C48" s="55"/>
      <c r="D48" s="6" t="s">
        <v>19</v>
      </c>
      <c r="E48" s="6" t="s">
        <v>12</v>
      </c>
      <c r="F48" s="73">
        <v>0.3</v>
      </c>
      <c r="G48" s="71">
        <f>C48*F48</f>
        <v>0</v>
      </c>
      <c r="H48" s="72"/>
    </row>
    <row r="49" spans="1:9" x14ac:dyDescent="0.25">
      <c r="B49" s="3"/>
      <c r="E49" s="6"/>
      <c r="F49" s="36"/>
      <c r="G49" s="72"/>
      <c r="H49" s="72"/>
    </row>
    <row r="50" spans="1:9" x14ac:dyDescent="0.25">
      <c r="B50" s="28" t="s">
        <v>22</v>
      </c>
      <c r="C50" s="55"/>
      <c r="E50" s="6" t="s">
        <v>8</v>
      </c>
      <c r="G50" s="56"/>
      <c r="H50" s="74">
        <f>G44+G46+G48+G50</f>
        <v>0</v>
      </c>
      <c r="I50" s="13"/>
    </row>
    <row r="51" spans="1:9" x14ac:dyDescent="0.25">
      <c r="B51" s="3"/>
      <c r="H51" s="65"/>
    </row>
    <row r="52" spans="1:9" ht="15.75" thickBot="1" x14ac:dyDescent="0.3">
      <c r="B52" s="29"/>
      <c r="C52" s="7"/>
      <c r="D52" s="7"/>
      <c r="E52" s="7"/>
      <c r="F52" s="7"/>
      <c r="G52" s="7"/>
      <c r="H52" s="65"/>
    </row>
    <row r="53" spans="1:9" ht="15.75" thickBot="1" x14ac:dyDescent="0.3">
      <c r="A53" s="15"/>
      <c r="B53" s="12"/>
      <c r="C53" s="12"/>
      <c r="D53" s="12"/>
      <c r="E53" s="12"/>
      <c r="F53" s="12"/>
      <c r="G53" s="12"/>
      <c r="H53" s="44"/>
      <c r="I53" s="13"/>
    </row>
    <row r="54" spans="1:9" ht="15.75" thickBot="1" x14ac:dyDescent="0.3">
      <c r="A54" s="15"/>
      <c r="B54" s="128" t="s">
        <v>24</v>
      </c>
      <c r="C54" s="129"/>
      <c r="D54" s="4"/>
      <c r="E54" s="4"/>
      <c r="F54" s="4"/>
      <c r="G54" s="4"/>
      <c r="H54" s="75">
        <f>H36+H50</f>
        <v>0</v>
      </c>
      <c r="I54" s="13"/>
    </row>
    <row r="55" spans="1:9" ht="15.75" thickBot="1" x14ac:dyDescent="0.3">
      <c r="A55" s="15"/>
      <c r="B55" s="16"/>
      <c r="C55" s="16"/>
      <c r="D55" s="16"/>
      <c r="E55" s="16"/>
      <c r="F55" s="16"/>
      <c r="G55" s="16"/>
      <c r="H55" s="76"/>
      <c r="I55" s="13"/>
    </row>
    <row r="58" spans="1:9" x14ac:dyDescent="0.25">
      <c r="B58" s="31" t="s">
        <v>25</v>
      </c>
      <c r="C58" s="30"/>
      <c r="D58" s="30"/>
    </row>
    <row r="62" spans="1:9" x14ac:dyDescent="0.25">
      <c r="B62" s="46"/>
      <c r="C62" s="32" t="s">
        <v>26</v>
      </c>
      <c r="E62" s="46"/>
      <c r="G62" s="34"/>
    </row>
    <row r="63" spans="1:9" x14ac:dyDescent="0.25">
      <c r="B63" s="6" t="s">
        <v>27</v>
      </c>
      <c r="E63" s="6" t="s">
        <v>3</v>
      </c>
      <c r="G63" s="33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0">
    <mergeCell ref="B21:G21"/>
    <mergeCell ref="B40:G40"/>
    <mergeCell ref="B44:C44"/>
    <mergeCell ref="B54:C54"/>
    <mergeCell ref="C2:E2"/>
    <mergeCell ref="C4:H4"/>
    <mergeCell ref="B18:H18"/>
    <mergeCell ref="C14:H15"/>
    <mergeCell ref="B14:B15"/>
    <mergeCell ref="B20:G20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Normal="100" workbookViewId="0">
      <selection activeCell="E10" sqref="E10"/>
    </sheetView>
  </sheetViews>
  <sheetFormatPr baseColWidth="10" defaultColWidth="9.140625" defaultRowHeight="15" x14ac:dyDescent="0.25"/>
  <cols>
    <col min="1" max="1" width="1.85546875" customWidth="1"/>
    <col min="2" max="2" width="34.5703125" customWidth="1"/>
    <col min="3" max="3" width="24.85546875" customWidth="1"/>
    <col min="4" max="4" width="12.42578125" customWidth="1"/>
    <col min="5" max="5" width="24.85546875" customWidth="1"/>
    <col min="6" max="6" width="12.42578125" customWidth="1"/>
    <col min="7" max="8" width="24.85546875" customWidth="1"/>
    <col min="9" max="9" width="1.85546875" customWidth="1"/>
  </cols>
  <sheetData>
    <row r="1" spans="2:8" ht="47.25" customHeight="1" x14ac:dyDescent="0.25">
      <c r="B1" s="35" t="s">
        <v>0</v>
      </c>
      <c r="C1" s="36"/>
      <c r="D1" s="36"/>
      <c r="E1" s="36"/>
      <c r="F1" s="36"/>
      <c r="G1" s="36"/>
      <c r="H1" s="36"/>
    </row>
    <row r="2" spans="2:8" ht="21" x14ac:dyDescent="0.35">
      <c r="B2" s="37"/>
      <c r="C2" s="130" t="s">
        <v>1</v>
      </c>
      <c r="D2" s="131"/>
      <c r="E2" s="131"/>
      <c r="F2" s="37"/>
      <c r="G2" s="37"/>
      <c r="H2" s="37"/>
    </row>
    <row r="3" spans="2:8" x14ac:dyDescent="0.25">
      <c r="B3" s="38"/>
      <c r="C3" s="39"/>
      <c r="D3" s="39"/>
      <c r="E3" s="39"/>
      <c r="F3" s="39"/>
      <c r="G3" s="39"/>
      <c r="H3" s="40"/>
    </row>
    <row r="4" spans="2:8" ht="18.75" customHeight="1" x14ac:dyDescent="0.25">
      <c r="B4" s="41" t="s">
        <v>17</v>
      </c>
      <c r="C4" s="137"/>
      <c r="D4" s="137"/>
      <c r="E4" s="137"/>
      <c r="F4" s="137"/>
      <c r="G4" s="137"/>
      <c r="H4" s="138"/>
    </row>
    <row r="5" spans="2:8" x14ac:dyDescent="0.25">
      <c r="B5" s="42"/>
      <c r="C5" s="164"/>
      <c r="D5" s="50"/>
      <c r="E5" s="50"/>
      <c r="F5" s="50"/>
      <c r="G5" s="50"/>
      <c r="H5" s="165"/>
    </row>
    <row r="6" spans="2:8" x14ac:dyDescent="0.25">
      <c r="B6" s="53"/>
      <c r="C6" s="166" t="s">
        <v>3</v>
      </c>
      <c r="D6" s="104"/>
      <c r="E6" s="166" t="s">
        <v>4</v>
      </c>
      <c r="F6" s="50"/>
      <c r="G6" s="104"/>
      <c r="H6" s="165"/>
    </row>
    <row r="7" spans="2:8" x14ac:dyDescent="0.25">
      <c r="B7" s="54"/>
      <c r="C7" s="50"/>
      <c r="D7" s="50"/>
      <c r="E7" s="51"/>
      <c r="F7" s="50"/>
      <c r="G7" s="50"/>
      <c r="H7" s="165"/>
    </row>
    <row r="8" spans="2:8" x14ac:dyDescent="0.25">
      <c r="B8" s="3" t="s">
        <v>5</v>
      </c>
      <c r="C8" s="55"/>
      <c r="D8" s="50"/>
      <c r="E8" s="55"/>
      <c r="F8" s="50"/>
      <c r="G8" s="79"/>
      <c r="H8" s="165"/>
    </row>
    <row r="9" spans="2:8" x14ac:dyDescent="0.25">
      <c r="B9" s="3"/>
      <c r="C9" s="50"/>
      <c r="D9" s="50"/>
      <c r="E9" s="50"/>
      <c r="F9" s="50"/>
      <c r="G9" s="50"/>
      <c r="H9" s="165"/>
    </row>
    <row r="10" spans="2:8" x14ac:dyDescent="0.25">
      <c r="B10" s="3" t="s">
        <v>29</v>
      </c>
      <c r="C10" s="55"/>
      <c r="D10" s="50"/>
      <c r="E10" s="162"/>
      <c r="F10" s="50"/>
      <c r="G10" s="104"/>
      <c r="H10" s="165"/>
    </row>
    <row r="11" spans="2:8" x14ac:dyDescent="0.25">
      <c r="B11" s="54"/>
      <c r="C11" s="50"/>
      <c r="D11" s="50"/>
      <c r="E11" s="50"/>
      <c r="F11" s="50"/>
      <c r="G11" s="50"/>
      <c r="H11" s="165"/>
    </row>
    <row r="12" spans="2:8" x14ac:dyDescent="0.25">
      <c r="B12" s="3"/>
      <c r="C12" s="50"/>
      <c r="D12" s="50"/>
      <c r="E12" s="50"/>
      <c r="F12" s="50"/>
      <c r="G12" s="50"/>
      <c r="H12" s="165"/>
    </row>
    <row r="13" spans="2:8" x14ac:dyDescent="0.25">
      <c r="B13" s="3"/>
      <c r="C13" s="50"/>
      <c r="D13" s="50"/>
      <c r="E13" s="50"/>
      <c r="F13" s="50"/>
      <c r="G13" s="50"/>
      <c r="H13" s="165"/>
    </row>
    <row r="14" spans="2:8" x14ac:dyDescent="0.25">
      <c r="B14" s="139" t="s">
        <v>6</v>
      </c>
      <c r="C14" s="133"/>
      <c r="D14" s="134"/>
      <c r="E14" s="134"/>
      <c r="F14" s="134"/>
      <c r="G14" s="134"/>
      <c r="H14" s="135"/>
    </row>
    <row r="15" spans="2:8" x14ac:dyDescent="0.25">
      <c r="B15" s="140"/>
      <c r="C15" s="136"/>
      <c r="D15" s="137"/>
      <c r="E15" s="137"/>
      <c r="F15" s="137"/>
      <c r="G15" s="137"/>
      <c r="H15" s="138"/>
    </row>
    <row r="16" spans="2:8" x14ac:dyDescent="0.25">
      <c r="B16" s="3"/>
      <c r="C16" s="4"/>
      <c r="D16" s="4"/>
      <c r="E16" s="4"/>
      <c r="F16" s="4"/>
      <c r="G16" s="4"/>
      <c r="H16" s="5"/>
    </row>
    <row r="17" spans="1:9" x14ac:dyDescent="0.25">
      <c r="B17" s="8"/>
      <c r="C17" s="9"/>
      <c r="D17" s="9"/>
      <c r="E17" s="9"/>
      <c r="F17" s="9"/>
      <c r="G17" s="9"/>
      <c r="H17" s="10"/>
    </row>
    <row r="18" spans="1:9" x14ac:dyDescent="0.25">
      <c r="B18" s="132"/>
      <c r="C18" s="132"/>
      <c r="D18" s="132"/>
      <c r="E18" s="132"/>
      <c r="F18" s="132"/>
      <c r="G18" s="132"/>
      <c r="H18" s="132"/>
    </row>
    <row r="19" spans="1:9" ht="15.75" thickBot="1" x14ac:dyDescent="0.3"/>
    <row r="20" spans="1:9" x14ac:dyDescent="0.25">
      <c r="B20" s="159" t="s">
        <v>7</v>
      </c>
      <c r="C20" s="160"/>
      <c r="D20" s="160"/>
      <c r="E20" s="160"/>
      <c r="F20" s="160"/>
      <c r="G20" s="161"/>
      <c r="H20" s="14" t="s">
        <v>8</v>
      </c>
    </row>
    <row r="21" spans="1:9" x14ac:dyDescent="0.25">
      <c r="B21" s="148"/>
      <c r="C21" s="121"/>
      <c r="D21" s="121"/>
      <c r="E21" s="121"/>
      <c r="F21" s="121"/>
      <c r="G21" s="122"/>
      <c r="H21" s="11"/>
      <c r="I21" s="4"/>
    </row>
    <row r="22" spans="1:9" x14ac:dyDescent="0.25">
      <c r="A22" s="4"/>
      <c r="B22" s="88"/>
      <c r="C22" s="18"/>
      <c r="D22" s="18"/>
      <c r="E22" s="18"/>
      <c r="F22" s="18"/>
      <c r="G22" s="19"/>
      <c r="H22" s="11"/>
    </row>
    <row r="23" spans="1:9" x14ac:dyDescent="0.25">
      <c r="A23" s="4"/>
      <c r="B23" s="88"/>
      <c r="C23" s="18"/>
      <c r="D23" s="18"/>
      <c r="E23" s="18"/>
      <c r="F23" s="57"/>
      <c r="G23" s="64"/>
      <c r="H23" s="65"/>
    </row>
    <row r="24" spans="1:9" x14ac:dyDescent="0.25">
      <c r="A24" s="4"/>
      <c r="B24" s="89" t="s">
        <v>30</v>
      </c>
      <c r="C24" s="55"/>
      <c r="D24" s="48" t="s">
        <v>13</v>
      </c>
      <c r="E24" s="48" t="s">
        <v>12</v>
      </c>
      <c r="F24" s="103">
        <v>14</v>
      </c>
      <c r="G24" s="66">
        <f>C24*F24</f>
        <v>0</v>
      </c>
      <c r="H24" s="68">
        <f>G24</f>
        <v>0</v>
      </c>
    </row>
    <row r="25" spans="1:9" x14ac:dyDescent="0.25">
      <c r="A25" s="4"/>
      <c r="B25" s="88"/>
      <c r="C25" s="18"/>
      <c r="D25" s="18"/>
      <c r="E25" s="18"/>
      <c r="F25" s="81"/>
      <c r="G25" s="64"/>
      <c r="H25" s="69"/>
    </row>
    <row r="26" spans="1:9" ht="15.75" thickBot="1" x14ac:dyDescent="0.3">
      <c r="A26" s="4"/>
      <c r="B26" s="88"/>
      <c r="C26" s="18"/>
      <c r="D26" s="18"/>
      <c r="E26" s="18"/>
      <c r="F26" s="81"/>
      <c r="G26" s="64"/>
      <c r="H26" s="65"/>
    </row>
    <row r="27" spans="1:9" ht="15.75" thickBot="1" x14ac:dyDescent="0.3">
      <c r="B27" s="149"/>
      <c r="C27" s="150"/>
      <c r="D27" s="150"/>
      <c r="E27" s="150"/>
      <c r="F27" s="150"/>
      <c r="G27" s="151"/>
      <c r="H27" s="11"/>
    </row>
    <row r="28" spans="1:9" x14ac:dyDescent="0.25">
      <c r="B28" s="154" t="s">
        <v>31</v>
      </c>
      <c r="C28" s="155"/>
      <c r="D28" s="155"/>
      <c r="E28" s="155"/>
      <c r="F28" s="155"/>
      <c r="G28" s="156"/>
      <c r="H28" s="11"/>
    </row>
    <row r="29" spans="1:9" x14ac:dyDescent="0.25">
      <c r="B29" s="90"/>
      <c r="C29" s="9"/>
      <c r="D29" s="9"/>
      <c r="E29" s="9"/>
      <c r="F29" s="9"/>
      <c r="G29" s="78"/>
      <c r="H29" s="11"/>
    </row>
    <row r="30" spans="1:9" x14ac:dyDescent="0.25">
      <c r="B30" s="13"/>
      <c r="C30" s="4"/>
      <c r="D30" s="4"/>
      <c r="E30" s="50"/>
      <c r="F30" s="44"/>
      <c r="G30" s="72"/>
      <c r="H30" s="59"/>
    </row>
    <row r="31" spans="1:9" x14ac:dyDescent="0.25">
      <c r="B31" s="91" t="s">
        <v>32</v>
      </c>
      <c r="C31" s="163"/>
      <c r="D31" s="4" t="s">
        <v>19</v>
      </c>
      <c r="E31" s="104" t="s">
        <v>12</v>
      </c>
      <c r="F31" s="80">
        <v>0.3</v>
      </c>
      <c r="G31" s="114">
        <f>C31*F31</f>
        <v>0</v>
      </c>
      <c r="H31" s="59"/>
    </row>
    <row r="32" spans="1:9" x14ac:dyDescent="0.25">
      <c r="B32" s="13"/>
      <c r="C32" s="4"/>
      <c r="D32" s="4"/>
      <c r="E32" s="52"/>
      <c r="F32" s="50"/>
      <c r="G32" s="61"/>
      <c r="H32" s="59"/>
    </row>
    <row r="33" spans="2:9" x14ac:dyDescent="0.25">
      <c r="B33" s="92" t="s">
        <v>33</v>
      </c>
      <c r="C33" s="79"/>
      <c r="D33" s="52"/>
      <c r="E33" s="127" t="s">
        <v>36</v>
      </c>
      <c r="F33" s="157"/>
      <c r="G33" s="167"/>
      <c r="H33" s="65"/>
    </row>
    <row r="34" spans="2:9" x14ac:dyDescent="0.25">
      <c r="B34" s="92"/>
      <c r="C34" s="77"/>
      <c r="D34" s="52"/>
      <c r="E34" s="52"/>
      <c r="F34" s="44"/>
      <c r="G34" s="72"/>
      <c r="H34" s="65"/>
    </row>
    <row r="35" spans="2:9" x14ac:dyDescent="0.25">
      <c r="B35" s="92" t="s">
        <v>34</v>
      </c>
      <c r="C35" s="79"/>
      <c r="D35" s="52"/>
      <c r="E35" s="127" t="s">
        <v>36</v>
      </c>
      <c r="F35" s="157"/>
      <c r="G35" s="168"/>
      <c r="H35" s="65"/>
    </row>
    <row r="36" spans="2:9" x14ac:dyDescent="0.25">
      <c r="B36" s="92"/>
      <c r="C36" s="77"/>
      <c r="D36" s="4"/>
      <c r="E36" s="52"/>
      <c r="F36" s="44"/>
      <c r="G36" s="72"/>
      <c r="H36" s="65"/>
    </row>
    <row r="37" spans="2:9" x14ac:dyDescent="0.25">
      <c r="B37" s="92" t="s">
        <v>35</v>
      </c>
      <c r="C37" s="79"/>
      <c r="D37" s="4"/>
      <c r="E37" s="127" t="s">
        <v>36</v>
      </c>
      <c r="F37" s="157"/>
      <c r="G37" s="56"/>
      <c r="H37" s="105"/>
      <c r="I37" s="4"/>
    </row>
    <row r="38" spans="2:9" x14ac:dyDescent="0.25">
      <c r="B38" s="92"/>
      <c r="C38" s="79"/>
      <c r="D38" s="4"/>
      <c r="E38" s="52"/>
      <c r="F38" s="4"/>
      <c r="G38" s="93"/>
      <c r="H38" s="105"/>
      <c r="I38" s="4"/>
    </row>
    <row r="39" spans="2:9" x14ac:dyDescent="0.25">
      <c r="B39" s="92" t="s">
        <v>22</v>
      </c>
      <c r="C39" s="55"/>
      <c r="D39" s="4"/>
      <c r="E39" s="127" t="s">
        <v>36</v>
      </c>
      <c r="F39" s="157"/>
      <c r="G39" s="94"/>
      <c r="H39" s="82">
        <f>G31+G33+G35+G37+G39</f>
        <v>0</v>
      </c>
      <c r="I39" s="4"/>
    </row>
    <row r="40" spans="2:9" ht="15.75" thickBot="1" x14ac:dyDescent="0.3">
      <c r="B40" s="95"/>
      <c r="C40" s="16"/>
      <c r="D40" s="16"/>
      <c r="E40" s="16"/>
      <c r="F40" s="16"/>
      <c r="G40" s="17"/>
      <c r="H40" s="59"/>
    </row>
    <row r="41" spans="2:9" ht="15.75" thickBot="1" x14ac:dyDescent="0.3">
      <c r="B41" s="85"/>
      <c r="C41" s="86"/>
      <c r="D41" s="86"/>
      <c r="E41" s="86"/>
      <c r="F41" s="86"/>
      <c r="G41" s="87"/>
      <c r="H41" s="106"/>
    </row>
    <row r="42" spans="2:9" ht="15.75" thickBot="1" x14ac:dyDescent="0.3">
      <c r="B42" s="152" t="s">
        <v>42</v>
      </c>
      <c r="C42" s="158"/>
      <c r="D42" s="158"/>
      <c r="E42" s="158"/>
      <c r="F42" s="158"/>
      <c r="G42" s="158"/>
      <c r="H42" s="107"/>
    </row>
    <row r="43" spans="2:9" x14ac:dyDescent="0.25">
      <c r="B43" s="98"/>
      <c r="C43" s="99"/>
      <c r="D43" s="99"/>
      <c r="E43" s="99"/>
      <c r="F43" s="99"/>
      <c r="G43" s="100"/>
      <c r="H43" s="61"/>
    </row>
    <row r="44" spans="2:9" x14ac:dyDescent="0.25">
      <c r="B44" s="101"/>
      <c r="C44" s="77"/>
      <c r="D44" s="77"/>
      <c r="E44" s="77"/>
      <c r="F44" s="77"/>
      <c r="G44" s="93"/>
      <c r="H44" s="61"/>
    </row>
    <row r="45" spans="2:9" x14ac:dyDescent="0.25">
      <c r="B45" s="101"/>
      <c r="C45" s="77"/>
      <c r="D45" s="77"/>
      <c r="E45" s="77"/>
      <c r="F45" s="77"/>
      <c r="G45" s="109" t="s">
        <v>43</v>
      </c>
      <c r="H45" s="72"/>
    </row>
    <row r="46" spans="2:9" x14ac:dyDescent="0.25">
      <c r="B46" s="101" t="s">
        <v>37</v>
      </c>
      <c r="C46" s="77" t="s">
        <v>40</v>
      </c>
      <c r="D46" s="55"/>
      <c r="E46" s="77"/>
      <c r="F46" s="77"/>
      <c r="G46" s="108">
        <f>IF(D46="Ja",2.8,0)</f>
        <v>0</v>
      </c>
      <c r="H46" s="72"/>
    </row>
    <row r="47" spans="2:9" x14ac:dyDescent="0.25">
      <c r="B47" s="101" t="s">
        <v>38</v>
      </c>
      <c r="C47" s="77" t="s">
        <v>41</v>
      </c>
      <c r="D47" s="55"/>
      <c r="E47" s="77"/>
      <c r="F47" s="77"/>
      <c r="G47" s="108">
        <f t="shared" ref="G47:G48" si="0">IF(D47="Ja",2.8,0)</f>
        <v>0</v>
      </c>
      <c r="H47" s="72"/>
    </row>
    <row r="48" spans="2:9" x14ac:dyDescent="0.25">
      <c r="B48" s="101" t="s">
        <v>39</v>
      </c>
      <c r="C48" s="77" t="s">
        <v>41</v>
      </c>
      <c r="D48" s="55"/>
      <c r="E48" s="77"/>
      <c r="F48" s="77"/>
      <c r="G48" s="108">
        <f t="shared" si="0"/>
        <v>0</v>
      </c>
      <c r="H48" s="72"/>
    </row>
    <row r="49" spans="1:9" x14ac:dyDescent="0.25">
      <c r="B49" s="101"/>
      <c r="C49" s="77"/>
      <c r="D49" s="79"/>
      <c r="E49" s="77"/>
      <c r="F49" s="77"/>
      <c r="G49" s="110" t="s">
        <v>44</v>
      </c>
      <c r="H49" s="97">
        <f>G46+G47+G48</f>
        <v>0</v>
      </c>
    </row>
    <row r="50" spans="1:9" ht="15.75" thickBot="1" x14ac:dyDescent="0.3">
      <c r="B50" s="102"/>
      <c r="C50" s="84"/>
      <c r="D50" s="84"/>
      <c r="E50" s="84"/>
      <c r="F50" s="84"/>
      <c r="G50" s="111"/>
      <c r="H50" s="76"/>
    </row>
    <row r="51" spans="1:9" x14ac:dyDescent="0.25">
      <c r="B51" s="144" t="s">
        <v>45</v>
      </c>
      <c r="C51" s="145"/>
      <c r="D51" s="145"/>
      <c r="E51" s="145"/>
      <c r="F51" s="145"/>
      <c r="G51" s="145"/>
      <c r="H51" s="96"/>
    </row>
    <row r="52" spans="1:9" x14ac:dyDescent="0.25">
      <c r="B52" s="116"/>
      <c r="C52" s="115"/>
      <c r="D52" s="115"/>
      <c r="E52" s="115"/>
      <c r="F52" s="115"/>
      <c r="G52" s="115"/>
      <c r="H52" s="65"/>
    </row>
    <row r="53" spans="1:9" x14ac:dyDescent="0.25">
      <c r="B53" s="146" t="s">
        <v>46</v>
      </c>
      <c r="C53" s="147"/>
      <c r="D53" s="147"/>
      <c r="E53" s="147"/>
      <c r="F53" s="147"/>
      <c r="G53" s="147"/>
      <c r="H53" s="65"/>
    </row>
    <row r="54" spans="1:9" x14ac:dyDescent="0.25">
      <c r="B54" s="101"/>
      <c r="C54" s="77"/>
      <c r="D54" s="77"/>
      <c r="E54" s="77"/>
      <c r="F54" s="77"/>
      <c r="G54" s="113"/>
      <c r="H54" s="65"/>
    </row>
    <row r="55" spans="1:9" x14ac:dyDescent="0.25">
      <c r="B55" s="101" t="s">
        <v>37</v>
      </c>
      <c r="C55" s="77"/>
      <c r="D55" s="77"/>
      <c r="E55" s="77"/>
      <c r="F55" s="77"/>
      <c r="G55" s="118"/>
      <c r="H55" s="65"/>
    </row>
    <row r="56" spans="1:9" x14ac:dyDescent="0.25">
      <c r="B56" s="101" t="s">
        <v>38</v>
      </c>
      <c r="C56" s="77"/>
      <c r="D56" s="77"/>
      <c r="E56" s="77"/>
      <c r="F56" s="77"/>
      <c r="G56" s="118"/>
      <c r="H56" s="65"/>
    </row>
    <row r="57" spans="1:9" ht="15.75" thickBot="1" x14ac:dyDescent="0.3">
      <c r="B57" s="101" t="s">
        <v>39</v>
      </c>
      <c r="C57" s="77"/>
      <c r="D57" s="77"/>
      <c r="E57" s="77"/>
      <c r="F57" s="77"/>
      <c r="G57" s="119"/>
      <c r="H57" s="65"/>
    </row>
    <row r="58" spans="1:9" ht="15.75" thickBot="1" x14ac:dyDescent="0.3">
      <c r="B58" s="102"/>
      <c r="C58" s="84"/>
      <c r="D58" s="84"/>
      <c r="E58" s="84"/>
      <c r="F58" s="84"/>
      <c r="G58" s="117">
        <f>SUM(G55:G57)</f>
        <v>0</v>
      </c>
      <c r="H58" s="120">
        <f>G58</f>
        <v>0</v>
      </c>
    </row>
    <row r="59" spans="1:9" ht="15.75" thickBot="1" x14ac:dyDescent="0.3">
      <c r="A59" s="15"/>
      <c r="B59" s="83"/>
      <c r="C59" s="83"/>
      <c r="D59" s="83"/>
      <c r="E59" s="83"/>
      <c r="F59" s="83"/>
      <c r="G59" s="112"/>
      <c r="H59" s="44"/>
      <c r="I59" s="13"/>
    </row>
    <row r="60" spans="1:9" ht="15.75" thickBot="1" x14ac:dyDescent="0.3">
      <c r="A60" s="15"/>
      <c r="B60" s="152" t="s">
        <v>24</v>
      </c>
      <c r="C60" s="153"/>
      <c r="D60" s="77"/>
      <c r="E60" s="77"/>
      <c r="F60" s="77"/>
      <c r="G60" s="113"/>
      <c r="H60" s="75">
        <f>H24+H39-H49+H58</f>
        <v>0</v>
      </c>
      <c r="I60" s="13"/>
    </row>
    <row r="61" spans="1:9" ht="15.75" thickBot="1" x14ac:dyDescent="0.3">
      <c r="A61" s="15"/>
      <c r="B61" s="84"/>
      <c r="C61" s="84"/>
      <c r="D61" s="84"/>
      <c r="E61" s="84"/>
      <c r="F61" s="84"/>
      <c r="G61" s="84"/>
      <c r="H61" s="62"/>
      <c r="I61" s="13"/>
    </row>
    <row r="64" spans="1:9" x14ac:dyDescent="0.25">
      <c r="B64" s="31" t="s">
        <v>25</v>
      </c>
      <c r="C64" s="30"/>
      <c r="D64" s="30"/>
    </row>
    <row r="68" spans="2:7" x14ac:dyDescent="0.25">
      <c r="B68" s="46"/>
      <c r="C68" s="32" t="s">
        <v>26</v>
      </c>
      <c r="E68" s="46"/>
      <c r="G68" s="34"/>
    </row>
    <row r="69" spans="2:7" x14ac:dyDescent="0.25">
      <c r="B69" s="6" t="s">
        <v>27</v>
      </c>
      <c r="E69" s="6" t="s">
        <v>3</v>
      </c>
      <c r="G69" s="33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7">
    <mergeCell ref="B20:G20"/>
    <mergeCell ref="C2:E2"/>
    <mergeCell ref="C4:H4"/>
    <mergeCell ref="B14:B15"/>
    <mergeCell ref="C14:H15"/>
    <mergeCell ref="B18:H18"/>
    <mergeCell ref="B51:G51"/>
    <mergeCell ref="B53:G53"/>
    <mergeCell ref="B21:G21"/>
    <mergeCell ref="B27:G27"/>
    <mergeCell ref="B60:C60"/>
    <mergeCell ref="B28:G28"/>
    <mergeCell ref="E33:F33"/>
    <mergeCell ref="E35:F35"/>
    <mergeCell ref="E37:F37"/>
    <mergeCell ref="E39:F39"/>
    <mergeCell ref="B42:G42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bae48873-fe8d-4078-a4df-3fa3bc9acbef</BSO999929>
</file>

<file path=customXml/itemProps1.xml><?xml version="1.0" encoding="utf-8"?>
<ds:datastoreItem xmlns:ds="http://schemas.openxmlformats.org/officeDocument/2006/customXml" ds:itemID="{6170AFC7-1677-4B32-99E3-5FDEC6EB207F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Mehrtägige Reise</vt:lpstr>
      <vt:lpstr>Eintägige Reise</vt:lpstr>
      <vt:lpstr>'Eintägige Reise'!Druckbereich</vt:lpstr>
      <vt:lpstr>'Mehrtägige Reise'!Druckbereich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2023-01-20T10:30:03Z</dcterms:modified>
</cp:coreProperties>
</file>